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Lista" sheetId="1" r:id="rId1"/>
    <sheet name="Checklist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%"/>
  </numFmts>
  <fonts count="4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color rgb="FF6B5B7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2F6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DFEA"/>
      </bottom>
      <diagonal/>
    </border>
  </borders>
  <cellStyleXfs count="1">
    <xf numFmtId="0" fontId="0" fillId="0" borderId="0"/>
  </cellStyleXfs>
  <cellXfs count="8">
    <xf numFmtId="0" fontId="0" fillId="0" borderId="1" xfId="0" applyBorder="1"/>
    <xf numFmtId="0" fontId="1" fillId="2" borderId="0" xfId="0" applyFont="1" applyFill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164" fontId="2" fillId="0" borderId="0" xfId="0" applyNumberFormat="1" applyFont="1"/>
  </cellXfs>
  <cellStyles count="1">
    <cellStyle name="Normal" xfId="0" builtinId="0"/>
  </cellStyles>
  <dxfs count="2">
    <dxf>
      <font>
        <b/>
        <color rgb="FF1B7A4A"/>
      </font>
      <fill>
        <patternFill>
          <bgColor rgb="FFE3F5EA"/>
        </patternFill>
      </fill>
    </dxf>
    <dxf>
      <font>
        <b/>
        <color rgb="FF9A5B00"/>
      </font>
      <fill>
        <patternFill>
          <bgColor rgb="FFFFF1D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sheetFormatPr defaultRowHeight="16"/>
  <cols>
    <col min="1" max="1" width="30" customWidth="1"/>
    <col min="2" max="2" width="14" customWidth="1"/>
    <col min="3" max="3" width="16" customWidth="1"/>
    <col min="4" max="4" width="13" customWidth="1"/>
    <col min="5" max="5" width="12" customWidth="1"/>
    <col min="6" max="6" width="17" customWidth="1"/>
    <col min="7" max="7" width="17" customWidth="1"/>
    <col min="8" max="8" width="14" customWidth="1"/>
    <col min="9" max="9" width="17" customWidth="1"/>
    <col min="10" max="10" width="13" customWidth="1"/>
    <col min="11" max="11" width="12" customWidth="1"/>
    <col min="12" max="12" width="26" customWidth="1"/>
    <col min="13" max="13" width="3" customWidth="1"/>
    <col min="14" max="14" width="40" customWidth="1"/>
    <col min="15" max="15" width="14" customWidth="1"/>
  </cols>
  <sheetData>
    <row r="1" ht="32" customHeight="1">
      <c r="A1" t="inlineStr" s="1">
        <is>
          <t xml:space="preserve">Produto</t>
        </is>
      </c>
      <c r="B1" t="inlineStr" s="1">
        <is>
          <t xml:space="preserve">Modelo</t>
        </is>
      </c>
      <c r="C1" t="inlineStr" s="1">
        <is>
          <t xml:space="preserve">Loja</t>
        </is>
      </c>
      <c r="D1" t="inlineStr" s="1">
        <is>
          <t xml:space="preserve">Hoje (Pix)</t>
        </is>
      </c>
      <c r="E1" t="inlineStr" s="1">
        <is>
          <t xml:space="preserve">Frete hoje</t>
        </is>
      </c>
      <c r="F1" t="inlineStr" s="1">
        <is>
          <t xml:space="preserve">Black Friday (Pix)</t>
        </is>
      </c>
      <c r="G1" t="inlineStr" s="1">
        <is>
          <t xml:space="preserve">Frete Black Friday</t>
        </is>
      </c>
      <c r="H1" t="inlineStr" s="1">
        <is>
          <t xml:space="preserve">Total hoje</t>
        </is>
      </c>
      <c r="I1" t="inlineStr" s="1">
        <is>
          <t xml:space="preserve">Total Black Friday</t>
        </is>
      </c>
      <c r="J1" t="inlineStr" s="1">
        <is>
          <t xml:space="preserve">Diferença</t>
        </is>
      </c>
      <c r="K1" t="inlineStr" s="1">
        <is>
          <t xml:space="preserve">Diferença %</t>
        </is>
      </c>
      <c r="L1" t="inlineStr" s="1">
        <is>
          <t xml:space="preserve">Veredito</t>
        </is>
      </c>
      <c r="N1" t="inlineStr" s="4">
        <is>
          <t xml:space="preserve">Resumo</t>
        </is>
      </c>
    </row>
    <row r="2">
      <c r="A2" t="inlineStr">
        <is>
          <t xml:space="preserve">Fone Bluetooth</t>
        </is>
      </c>
      <c r="B2" t="inlineStr">
        <is>
          <t xml:space="preserve">ABC-100</t>
        </is>
      </c>
      <c r="C2" t="inlineStr">
        <is>
          <t xml:space="preserve">KaBuM!</t>
        </is>
      </c>
      <c r="D2" s="2">
        <v>289.9</v>
      </c>
      <c r="E2" s="2">
        <v>0</v>
      </c>
      <c r="F2" s="2">
        <v>249.9</v>
      </c>
      <c r="G2" s="2">
        <v>0</v>
      </c>
      <c r="H2" s="2">
        <f>IF(D2="","",D2+N(E2))</f>
      </c>
      <c r="I2" s="2">
        <f>IF(F2="","",F2+N(G2))</f>
      </c>
      <c r="J2" s="2">
        <f>IF(OR(H2="",I2=""),"",I2-H2)</f>
      </c>
      <c r="K2" s="3">
        <f>IF(J2="","",J2/H2)</f>
      </c>
      <c r="L2" t="str">
        <f>IF(J2="",IF(H2="","","Aguardando a Black Friday"),IF(ABS(J2)&lt;H2*0.01,"Praticamente igual",IF(J2&lt;0,"Desconto real","Mais caro")))</f>
      </c>
      <c r="N2" t="inlineStr">
        <is>
          <t xml:space="preserve">Produtos comparados</t>
        </is>
      </c>
      <c r="O2">
        <f>COUNT(J2:J31)</f>
      </c>
    </row>
    <row r="3">
      <c r="A3" t="inlineStr">
        <is>
          <t xml:space="preserve">Notebook 15,6" 16 GB / 512 GB</t>
        </is>
      </c>
      <c r="B3" t="inlineStr">
        <is>
          <t xml:space="preserve">NB-1516</t>
        </is>
      </c>
      <c r="C3" t="inlineStr">
        <is>
          <t xml:space="preserve">Fast Shop</t>
        </is>
      </c>
      <c r="D3" s="2">
        <v>3499</v>
      </c>
      <c r="E3" s="2">
        <v>0</v>
      </c>
      <c r="F3" s="2"/>
      <c r="G3" s="2"/>
      <c r="H3" s="2">
        <f>IF(D3="","",D3+N(E3))</f>
      </c>
      <c r="I3" s="2">
        <f>IF(F3="","",F3+N(G3))</f>
      </c>
      <c r="J3" s="2">
        <f>IF(OR(H3="",I3=""),"",I3-H3)</f>
      </c>
      <c r="K3" s="3">
        <f>IF(J3="","",J3/H3)</f>
      </c>
      <c r="L3" t="str">
        <f>IF(J3="",IF(H3="","","Aguardando a Black Friday"),IF(ABS(J3)&lt;H3*0.01,"Praticamente igual",IF(J3&lt;0,"Desconto real","Mais caro")))</f>
      </c>
      <c r="N3" t="inlineStr">
        <is>
          <t xml:space="preserve">Total hoje (só os comparados)</t>
        </is>
      </c>
      <c r="O3" s="2">
        <f>SUMIFS(H2:H31,J2:J31,"&gt;-1E+99")</f>
      </c>
    </row>
    <row r="4">
      <c r="A4" t="inlineStr">
        <is>
          <t xml:space="preserve">Air fryer 5 L</t>
        </is>
      </c>
      <c r="B4" t="inlineStr">
        <is>
          <t xml:space="preserve">AF-5L</t>
        </is>
      </c>
      <c r="C4" t="inlineStr">
        <is>
          <t xml:space="preserve">Mercado Livre</t>
        </is>
      </c>
      <c r="D4" s="2">
        <v>399</v>
      </c>
      <c r="E4" s="2">
        <v>24.9</v>
      </c>
      <c r="F4" s="2">
        <v>429</v>
      </c>
      <c r="G4" s="2">
        <v>0</v>
      </c>
      <c r="H4" s="2">
        <f>IF(D4="","",D4+N(E4))</f>
      </c>
      <c r="I4" s="2">
        <f>IF(F4="","",F4+N(G4))</f>
      </c>
      <c r="J4" s="2">
        <f>IF(OR(H4="",I4=""),"",I4-H4)</f>
      </c>
      <c r="K4" s="3">
        <f>IF(J4="","",J4/H4)</f>
      </c>
      <c r="L4" t="str">
        <f>IF(J4="",IF(H4="","","Aguardando a Black Friday"),IF(ABS(J4)&lt;H4*0.01,"Praticamente igual",IF(J4&lt;0,"Desconto real","Mais caro")))</f>
      </c>
      <c r="N4" t="inlineStr">
        <is>
          <t xml:space="preserve">Total Black Friday (só os comparados)</t>
        </is>
      </c>
      <c r="O4" s="2">
        <f>SUMIFS(I2:I31,J2:J31,"&gt;-1E+99")</f>
      </c>
    </row>
    <row r="5">
      <c r="A5" s="0"/>
      <c r="B5" s="0"/>
      <c r="C5" s="0"/>
      <c r="D5" s="2"/>
      <c r="E5" s="2"/>
      <c r="F5" s="2"/>
      <c r="G5" s="2"/>
      <c r="H5" s="2">
        <f>IF(D5="","",D5+N(E5))</f>
      </c>
      <c r="I5" s="2">
        <f>IF(F5="","",F5+N(G5))</f>
      </c>
      <c r="J5" s="2">
        <f>IF(OR(H5="",I5=""),"",I5-H5)</f>
      </c>
      <c r="K5" s="3">
        <f>IF(J5="","",J5/H5)</f>
      </c>
      <c r="L5" t="str">
        <f>IF(J5="",IF(H5="","","Aguardando a Black Friday"),IF(ABS(J5)&lt;H5*0.01,"Praticamente igual",IF(J5&lt;0,"Desconto real","Mais caro")))</f>
      </c>
      <c r="N5" t="inlineStr">
        <is>
          <t xml:space="preserve">Você economiza (negativo: pagaria a mais)</t>
        </is>
      </c>
      <c r="O5" s="7">
        <f>O3-O4</f>
      </c>
    </row>
    <row r="6">
      <c r="A6" s="0"/>
      <c r="B6" s="0"/>
      <c r="C6" s="0"/>
      <c r="D6" s="2"/>
      <c r="E6" s="2"/>
      <c r="F6" s="2"/>
      <c r="G6" s="2"/>
      <c r="H6" s="2">
        <f>IF(D6="","",D6+N(E6))</f>
      </c>
      <c r="I6" s="2">
        <f>IF(F6="","",F6+N(G6))</f>
      </c>
      <c r="J6" s="2">
        <f>IF(OR(H6="",I6=""),"",I6-H6)</f>
      </c>
      <c r="K6" s="3">
        <f>IF(J6="","",J6/H6)</f>
      </c>
      <c r="L6" t="str">
        <f>IF(J6="",IF(H6="","","Aguardando a Black Friday"),IF(ABS(J6)&lt;H6*0.01,"Praticamente igual",IF(J6&lt;0,"Desconto real","Mais caro")))</f>
      </c>
      <c r="N6" t="inlineStr">
        <is>
          <t xml:space="preserve">Com desconto real</t>
        </is>
      </c>
      <c r="O6">
        <f>COUNTIF(L2:L31,"Desconto real")</f>
      </c>
    </row>
    <row r="7">
      <c r="A7" s="0"/>
      <c r="B7" s="0"/>
      <c r="C7" s="0"/>
      <c r="D7" s="2"/>
      <c r="E7" s="2"/>
      <c r="F7" s="2"/>
      <c r="G7" s="2"/>
      <c r="H7" s="2">
        <f>IF(D7="","",D7+N(E7))</f>
      </c>
      <c r="I7" s="2">
        <f>IF(F7="","",F7+N(G7))</f>
      </c>
      <c r="J7" s="2">
        <f>IF(OR(H7="",I7=""),"",I7-H7)</f>
      </c>
      <c r="K7" s="3">
        <f>IF(J7="","",J7/H7)</f>
      </c>
      <c r="L7" t="str">
        <f>IF(J7="",IF(H7="","","Aguardando a Black Friday"),IF(ABS(J7)&lt;H7*0.01,"Praticamente igual",IF(J7&lt;0,"Desconto real","Mais caro")))</f>
      </c>
    </row>
    <row r="8">
      <c r="A8" s="0"/>
      <c r="B8" s="0"/>
      <c r="C8" s="0"/>
      <c r="D8" s="2"/>
      <c r="E8" s="2"/>
      <c r="F8" s="2"/>
      <c r="G8" s="2"/>
      <c r="H8" s="2">
        <f>IF(D8="","",D8+N(E8))</f>
      </c>
      <c r="I8" s="2">
        <f>IF(F8="","",F8+N(G8))</f>
      </c>
      <c r="J8" s="2">
        <f>IF(OR(H8="",I8=""),"",I8-H8)</f>
      </c>
      <c r="K8" s="3">
        <f>IF(J8="","",J8/H8)</f>
      </c>
      <c r="L8" t="str">
        <f>IF(J8="",IF(H8="","","Aguardando a Black Friday"),IF(ABS(J8)&lt;H8*0.01,"Praticamente igual",IF(J8&lt;0,"Desconto real","Mais caro")))</f>
      </c>
      <c r="N8" t="inlineStr" s="6">
        <is>
          <t xml:space="preserve">As linhas 2 a 4 são exemplos: apague e preencha as suas (colunas A a G). As outras colunas se calculam sozinhas. "Desconto real" é quando o total da Black Friday é pelo menos 1% menor que o de hoje.</t>
        </is>
      </c>
    </row>
    <row r="9">
      <c r="A9" s="0"/>
      <c r="B9" s="0"/>
      <c r="C9" s="0"/>
      <c r="D9" s="2"/>
      <c r="E9" s="2"/>
      <c r="F9" s="2"/>
      <c r="G9" s="2"/>
      <c r="H9" s="2">
        <f>IF(D9="","",D9+N(E9))</f>
      </c>
      <c r="I9" s="2">
        <f>IF(F9="","",F9+N(G9))</f>
      </c>
      <c r="J9" s="2">
        <f>IF(OR(H9="",I9=""),"",I9-H9)</f>
      </c>
      <c r="K9" s="3">
        <f>IF(J9="","",J9/H9)</f>
      </c>
      <c r="L9" t="str">
        <f>IF(J9="",IF(H9="","","Aguardando a Black Friday"),IF(ABS(J9)&lt;H9*0.01,"Praticamente igual",IF(J9&lt;0,"Desconto real","Mais caro")))</f>
      </c>
    </row>
    <row r="10">
      <c r="A10" s="0"/>
      <c r="B10" s="0"/>
      <c r="C10" s="0"/>
      <c r="D10" s="2"/>
      <c r="E10" s="2"/>
      <c r="F10" s="2"/>
      <c r="G10" s="2"/>
      <c r="H10" s="2">
        <f>IF(D10="","",D10+N(E10))</f>
      </c>
      <c r="I10" s="2">
        <f>IF(F10="","",F10+N(G10))</f>
      </c>
      <c r="J10" s="2">
        <f>IF(OR(H10="",I10=""),"",I10-H10)</f>
      </c>
      <c r="K10" s="3">
        <f>IF(J10="","",J10/H10)</f>
      </c>
      <c r="L10" t="str">
        <f>IF(J10="",IF(H10="","","Aguardando a Black Friday"),IF(ABS(J10)&lt;H10*0.01,"Praticamente igual",IF(J10&lt;0,"Desconto real","Mais caro")))</f>
      </c>
    </row>
    <row r="11">
      <c r="A11" s="0"/>
      <c r="B11" s="0"/>
      <c r="C11" s="0"/>
      <c r="D11" s="2"/>
      <c r="E11" s="2"/>
      <c r="F11" s="2"/>
      <c r="G11" s="2"/>
      <c r="H11" s="2">
        <f>IF(D11="","",D11+N(E11))</f>
      </c>
      <c r="I11" s="2">
        <f>IF(F11="","",F11+N(G11))</f>
      </c>
      <c r="J11" s="2">
        <f>IF(OR(H11="",I11=""),"",I11-H11)</f>
      </c>
      <c r="K11" s="3">
        <f>IF(J11="","",J11/H11)</f>
      </c>
      <c r="L11" t="str">
        <f>IF(J11="",IF(H11="","","Aguardando a Black Friday"),IF(ABS(J11)&lt;H11*0.01,"Praticamente igual",IF(J11&lt;0,"Desconto real","Mais caro")))</f>
      </c>
    </row>
    <row r="12">
      <c r="A12" s="0"/>
      <c r="B12" s="0"/>
      <c r="C12" s="0"/>
      <c r="D12" s="2"/>
      <c r="E12" s="2"/>
      <c r="F12" s="2"/>
      <c r="G12" s="2"/>
      <c r="H12" s="2">
        <f>IF(D12="","",D12+N(E12))</f>
      </c>
      <c r="I12" s="2">
        <f>IF(F12="","",F12+N(G12))</f>
      </c>
      <c r="J12" s="2">
        <f>IF(OR(H12="",I12=""),"",I12-H12)</f>
      </c>
      <c r="K12" s="3">
        <f>IF(J12="","",J12/H12)</f>
      </c>
      <c r="L12" t="str">
        <f>IF(J12="",IF(H12="","","Aguardando a Black Friday"),IF(ABS(J12)&lt;H12*0.01,"Praticamente igual",IF(J12&lt;0,"Desconto real","Mais caro")))</f>
      </c>
    </row>
    <row r="13">
      <c r="A13" s="0"/>
      <c r="B13" s="0"/>
      <c r="C13" s="0"/>
      <c r="D13" s="2"/>
      <c r="E13" s="2"/>
      <c r="F13" s="2"/>
      <c r="G13" s="2"/>
      <c r="H13" s="2">
        <f>IF(D13="","",D13+N(E13))</f>
      </c>
      <c r="I13" s="2">
        <f>IF(F13="","",F13+N(G13))</f>
      </c>
      <c r="J13" s="2">
        <f>IF(OR(H13="",I13=""),"",I13-H13)</f>
      </c>
      <c r="K13" s="3">
        <f>IF(J13="","",J13/H13)</f>
      </c>
      <c r="L13" t="str">
        <f>IF(J13="",IF(H13="","","Aguardando a Black Friday"),IF(ABS(J13)&lt;H13*0.01,"Praticamente igual",IF(J13&lt;0,"Desconto real","Mais caro")))</f>
      </c>
    </row>
    <row r="14">
      <c r="A14" s="0"/>
      <c r="B14" s="0"/>
      <c r="C14" s="0"/>
      <c r="D14" s="2"/>
      <c r="E14" s="2"/>
      <c r="F14" s="2"/>
      <c r="G14" s="2"/>
      <c r="H14" s="2">
        <f>IF(D14="","",D14+N(E14))</f>
      </c>
      <c r="I14" s="2">
        <f>IF(F14="","",F14+N(G14))</f>
      </c>
      <c r="J14" s="2">
        <f>IF(OR(H14="",I14=""),"",I14-H14)</f>
      </c>
      <c r="K14" s="3">
        <f>IF(J14="","",J14/H14)</f>
      </c>
      <c r="L14" t="str">
        <f>IF(J14="",IF(H14="","","Aguardando a Black Friday"),IF(ABS(J14)&lt;H14*0.01,"Praticamente igual",IF(J14&lt;0,"Desconto real","Mais caro")))</f>
      </c>
    </row>
    <row r="15">
      <c r="A15" s="0"/>
      <c r="B15" s="0"/>
      <c r="C15" s="0"/>
      <c r="D15" s="2"/>
      <c r="E15" s="2"/>
      <c r="F15" s="2"/>
      <c r="G15" s="2"/>
      <c r="H15" s="2">
        <f>IF(D15="","",D15+N(E15))</f>
      </c>
      <c r="I15" s="2">
        <f>IF(F15="","",F15+N(G15))</f>
      </c>
      <c r="J15" s="2">
        <f>IF(OR(H15="",I15=""),"",I15-H15)</f>
      </c>
      <c r="K15" s="3">
        <f>IF(J15="","",J15/H15)</f>
      </c>
      <c r="L15" t="str">
        <f>IF(J15="",IF(H15="","","Aguardando a Black Friday"),IF(ABS(J15)&lt;H15*0.01,"Praticamente igual",IF(J15&lt;0,"Desconto real","Mais caro")))</f>
      </c>
    </row>
    <row r="16">
      <c r="A16" s="0"/>
      <c r="B16" s="0"/>
      <c r="C16" s="0"/>
      <c r="D16" s="2"/>
      <c r="E16" s="2"/>
      <c r="F16" s="2"/>
      <c r="G16" s="2"/>
      <c r="H16" s="2">
        <f>IF(D16="","",D16+N(E16))</f>
      </c>
      <c r="I16" s="2">
        <f>IF(F16="","",F16+N(G16))</f>
      </c>
      <c r="J16" s="2">
        <f>IF(OR(H16="",I16=""),"",I16-H16)</f>
      </c>
      <c r="K16" s="3">
        <f>IF(J16="","",J16/H16)</f>
      </c>
      <c r="L16" t="str">
        <f>IF(J16="",IF(H16="","","Aguardando a Black Friday"),IF(ABS(J16)&lt;H16*0.01,"Praticamente igual",IF(J16&lt;0,"Desconto real","Mais caro")))</f>
      </c>
    </row>
    <row r="17">
      <c r="A17" s="0"/>
      <c r="B17" s="0"/>
      <c r="C17" s="0"/>
      <c r="D17" s="2"/>
      <c r="E17" s="2"/>
      <c r="F17" s="2"/>
      <c r="G17" s="2"/>
      <c r="H17" s="2">
        <f>IF(D17="","",D17+N(E17))</f>
      </c>
      <c r="I17" s="2">
        <f>IF(F17="","",F17+N(G17))</f>
      </c>
      <c r="J17" s="2">
        <f>IF(OR(H17="",I17=""),"",I17-H17)</f>
      </c>
      <c r="K17" s="3">
        <f>IF(J17="","",J17/H17)</f>
      </c>
      <c r="L17" t="str">
        <f>IF(J17="",IF(H17="","","Aguardando a Black Friday"),IF(ABS(J17)&lt;H17*0.01,"Praticamente igual",IF(J17&lt;0,"Desconto real","Mais caro")))</f>
      </c>
    </row>
    <row r="18">
      <c r="A18" s="0"/>
      <c r="B18" s="0"/>
      <c r="C18" s="0"/>
      <c r="D18" s="2"/>
      <c r="E18" s="2"/>
      <c r="F18" s="2"/>
      <c r="G18" s="2"/>
      <c r="H18" s="2">
        <f>IF(D18="","",D18+N(E18))</f>
      </c>
      <c r="I18" s="2">
        <f>IF(F18="","",F18+N(G18))</f>
      </c>
      <c r="J18" s="2">
        <f>IF(OR(H18="",I18=""),"",I18-H18)</f>
      </c>
      <c r="K18" s="3">
        <f>IF(J18="","",J18/H18)</f>
      </c>
      <c r="L18" t="str">
        <f>IF(J18="",IF(H18="","","Aguardando a Black Friday"),IF(ABS(J18)&lt;H18*0.01,"Praticamente igual",IF(J18&lt;0,"Desconto real","Mais caro")))</f>
      </c>
    </row>
    <row r="19">
      <c r="A19" s="0"/>
      <c r="B19" s="0"/>
      <c r="C19" s="0"/>
      <c r="D19" s="2"/>
      <c r="E19" s="2"/>
      <c r="F19" s="2"/>
      <c r="G19" s="2"/>
      <c r="H19" s="2">
        <f>IF(D19="","",D19+N(E19))</f>
      </c>
      <c r="I19" s="2">
        <f>IF(F19="","",F19+N(G19))</f>
      </c>
      <c r="J19" s="2">
        <f>IF(OR(H19="",I19=""),"",I19-H19)</f>
      </c>
      <c r="K19" s="3">
        <f>IF(J19="","",J19/H19)</f>
      </c>
      <c r="L19" t="str">
        <f>IF(J19="",IF(H19="","","Aguardando a Black Friday"),IF(ABS(J19)&lt;H19*0.01,"Praticamente igual",IF(J19&lt;0,"Desconto real","Mais caro")))</f>
      </c>
    </row>
    <row r="20">
      <c r="A20" s="0"/>
      <c r="B20" s="0"/>
      <c r="C20" s="0"/>
      <c r="D20" s="2"/>
      <c r="E20" s="2"/>
      <c r="F20" s="2"/>
      <c r="G20" s="2"/>
      <c r="H20" s="2">
        <f>IF(D20="","",D20+N(E20))</f>
      </c>
      <c r="I20" s="2">
        <f>IF(F20="","",F20+N(G20))</f>
      </c>
      <c r="J20" s="2">
        <f>IF(OR(H20="",I20=""),"",I20-H20)</f>
      </c>
      <c r="K20" s="3">
        <f>IF(J20="","",J20/H20)</f>
      </c>
      <c r="L20" t="str">
        <f>IF(J20="",IF(H20="","","Aguardando a Black Friday"),IF(ABS(J20)&lt;H20*0.01,"Praticamente igual",IF(J20&lt;0,"Desconto real","Mais caro")))</f>
      </c>
    </row>
    <row r="21">
      <c r="A21" s="0"/>
      <c r="B21" s="0"/>
      <c r="C21" s="0"/>
      <c r="D21" s="2"/>
      <c r="E21" s="2"/>
      <c r="F21" s="2"/>
      <c r="G21" s="2"/>
      <c r="H21" s="2">
        <f>IF(D21="","",D21+N(E21))</f>
      </c>
      <c r="I21" s="2">
        <f>IF(F21="","",F21+N(G21))</f>
      </c>
      <c r="J21" s="2">
        <f>IF(OR(H21="",I21=""),"",I21-H21)</f>
      </c>
      <c r="K21" s="3">
        <f>IF(J21="","",J21/H21)</f>
      </c>
      <c r="L21" t="str">
        <f>IF(J21="",IF(H21="","","Aguardando a Black Friday"),IF(ABS(J21)&lt;H21*0.01,"Praticamente igual",IF(J21&lt;0,"Desconto real","Mais caro")))</f>
      </c>
    </row>
    <row r="22">
      <c r="A22" s="0"/>
      <c r="B22" s="0"/>
      <c r="C22" s="0"/>
      <c r="D22" s="2"/>
      <c r="E22" s="2"/>
      <c r="F22" s="2"/>
      <c r="G22" s="2"/>
      <c r="H22" s="2">
        <f>IF(D22="","",D22+N(E22))</f>
      </c>
      <c r="I22" s="2">
        <f>IF(F22="","",F22+N(G22))</f>
      </c>
      <c r="J22" s="2">
        <f>IF(OR(H22="",I22=""),"",I22-H22)</f>
      </c>
      <c r="K22" s="3">
        <f>IF(J22="","",J22/H22)</f>
      </c>
      <c r="L22" t="str">
        <f>IF(J22="",IF(H22="","","Aguardando a Black Friday"),IF(ABS(J22)&lt;H22*0.01,"Praticamente igual",IF(J22&lt;0,"Desconto real","Mais caro")))</f>
      </c>
    </row>
    <row r="23">
      <c r="A23" s="0"/>
      <c r="B23" s="0"/>
      <c r="C23" s="0"/>
      <c r="D23" s="2"/>
      <c r="E23" s="2"/>
      <c r="F23" s="2"/>
      <c r="G23" s="2"/>
      <c r="H23" s="2">
        <f>IF(D23="","",D23+N(E23))</f>
      </c>
      <c r="I23" s="2">
        <f>IF(F23="","",F23+N(G23))</f>
      </c>
      <c r="J23" s="2">
        <f>IF(OR(H23="",I23=""),"",I23-H23)</f>
      </c>
      <c r="K23" s="3">
        <f>IF(J23="","",J23/H23)</f>
      </c>
      <c r="L23" t="str">
        <f>IF(J23="",IF(H23="","","Aguardando a Black Friday"),IF(ABS(J23)&lt;H23*0.01,"Praticamente igual",IF(J23&lt;0,"Desconto real","Mais caro")))</f>
      </c>
    </row>
    <row r="24">
      <c r="A24" s="0"/>
      <c r="B24" s="0"/>
      <c r="C24" s="0"/>
      <c r="D24" s="2"/>
      <c r="E24" s="2"/>
      <c r="F24" s="2"/>
      <c r="G24" s="2"/>
      <c r="H24" s="2">
        <f>IF(D24="","",D24+N(E24))</f>
      </c>
      <c r="I24" s="2">
        <f>IF(F24="","",F24+N(G24))</f>
      </c>
      <c r="J24" s="2">
        <f>IF(OR(H24="",I24=""),"",I24-H24)</f>
      </c>
      <c r="K24" s="3">
        <f>IF(J24="","",J24/H24)</f>
      </c>
      <c r="L24" t="str">
        <f>IF(J24="",IF(H24="","","Aguardando a Black Friday"),IF(ABS(J24)&lt;H24*0.01,"Praticamente igual",IF(J24&lt;0,"Desconto real","Mais caro")))</f>
      </c>
    </row>
    <row r="25">
      <c r="A25" s="0"/>
      <c r="B25" s="0"/>
      <c r="C25" s="0"/>
      <c r="D25" s="2"/>
      <c r="E25" s="2"/>
      <c r="F25" s="2"/>
      <c r="G25" s="2"/>
      <c r="H25" s="2">
        <f>IF(D25="","",D25+N(E25))</f>
      </c>
      <c r="I25" s="2">
        <f>IF(F25="","",F25+N(G25))</f>
      </c>
      <c r="J25" s="2">
        <f>IF(OR(H25="",I25=""),"",I25-H25)</f>
      </c>
      <c r="K25" s="3">
        <f>IF(J25="","",J25/H25)</f>
      </c>
      <c r="L25" t="str">
        <f>IF(J25="",IF(H25="","","Aguardando a Black Friday"),IF(ABS(J25)&lt;H25*0.01,"Praticamente igual",IF(J25&lt;0,"Desconto real","Mais caro")))</f>
      </c>
    </row>
    <row r="26">
      <c r="A26" s="0"/>
      <c r="B26" s="0"/>
      <c r="C26" s="0"/>
      <c r="D26" s="2"/>
      <c r="E26" s="2"/>
      <c r="F26" s="2"/>
      <c r="G26" s="2"/>
      <c r="H26" s="2">
        <f>IF(D26="","",D26+N(E26))</f>
      </c>
      <c r="I26" s="2">
        <f>IF(F26="","",F26+N(G26))</f>
      </c>
      <c r="J26" s="2">
        <f>IF(OR(H26="",I26=""),"",I26-H26)</f>
      </c>
      <c r="K26" s="3">
        <f>IF(J26="","",J26/H26)</f>
      </c>
      <c r="L26" t="str">
        <f>IF(J26="",IF(H26="","","Aguardando a Black Friday"),IF(ABS(J26)&lt;H26*0.01,"Praticamente igual",IF(J26&lt;0,"Desconto real","Mais caro")))</f>
      </c>
    </row>
    <row r="27">
      <c r="A27" s="0"/>
      <c r="B27" s="0"/>
      <c r="C27" s="0"/>
      <c r="D27" s="2"/>
      <c r="E27" s="2"/>
      <c r="F27" s="2"/>
      <c r="G27" s="2"/>
      <c r="H27" s="2">
        <f>IF(D27="","",D27+N(E27))</f>
      </c>
      <c r="I27" s="2">
        <f>IF(F27="","",F27+N(G27))</f>
      </c>
      <c r="J27" s="2">
        <f>IF(OR(H27="",I27=""),"",I27-H27)</f>
      </c>
      <c r="K27" s="3">
        <f>IF(J27="","",J27/H27)</f>
      </c>
      <c r="L27" t="str">
        <f>IF(J27="",IF(H27="","","Aguardando a Black Friday"),IF(ABS(J27)&lt;H27*0.01,"Praticamente igual",IF(J27&lt;0,"Desconto real","Mais caro")))</f>
      </c>
    </row>
    <row r="28">
      <c r="A28" s="0"/>
      <c r="B28" s="0"/>
      <c r="C28" s="0"/>
      <c r="D28" s="2"/>
      <c r="E28" s="2"/>
      <c r="F28" s="2"/>
      <c r="G28" s="2"/>
      <c r="H28" s="2">
        <f>IF(D28="","",D28+N(E28))</f>
      </c>
      <c r="I28" s="2">
        <f>IF(F28="","",F28+N(G28))</f>
      </c>
      <c r="J28" s="2">
        <f>IF(OR(H28="",I28=""),"",I28-H28)</f>
      </c>
      <c r="K28" s="3">
        <f>IF(J28="","",J28/H28)</f>
      </c>
      <c r="L28" t="str">
        <f>IF(J28="",IF(H28="","","Aguardando a Black Friday"),IF(ABS(J28)&lt;H28*0.01,"Praticamente igual",IF(J28&lt;0,"Desconto real","Mais caro")))</f>
      </c>
    </row>
    <row r="29">
      <c r="A29" s="0"/>
      <c r="B29" s="0"/>
      <c r="C29" s="0"/>
      <c r="D29" s="2"/>
      <c r="E29" s="2"/>
      <c r="F29" s="2"/>
      <c r="G29" s="2"/>
      <c r="H29" s="2">
        <f>IF(D29="","",D29+N(E29))</f>
      </c>
      <c r="I29" s="2">
        <f>IF(F29="","",F29+N(G29))</f>
      </c>
      <c r="J29" s="2">
        <f>IF(OR(H29="",I29=""),"",I29-H29)</f>
      </c>
      <c r="K29" s="3">
        <f>IF(J29="","",J29/H29)</f>
      </c>
      <c r="L29" t="str">
        <f>IF(J29="",IF(H29="","","Aguardando a Black Friday"),IF(ABS(J29)&lt;H29*0.01,"Praticamente igual",IF(J29&lt;0,"Desconto real","Mais caro")))</f>
      </c>
    </row>
    <row r="30">
      <c r="A30" s="0"/>
      <c r="B30" s="0"/>
      <c r="C30" s="0"/>
      <c r="D30" s="2"/>
      <c r="E30" s="2"/>
      <c r="F30" s="2"/>
      <c r="G30" s="2"/>
      <c r="H30" s="2">
        <f>IF(D30="","",D30+N(E30))</f>
      </c>
      <c r="I30" s="2">
        <f>IF(F30="","",F30+N(G30))</f>
      </c>
      <c r="J30" s="2">
        <f>IF(OR(H30="",I30=""),"",I30-H30)</f>
      </c>
      <c r="K30" s="3">
        <f>IF(J30="","",J30/H30)</f>
      </c>
      <c r="L30" t="str">
        <f>IF(J30="",IF(H30="","","Aguardando a Black Friday"),IF(ABS(J30)&lt;H30*0.01,"Praticamente igual",IF(J30&lt;0,"Desconto real","Mais caro")))</f>
      </c>
    </row>
    <row r="31">
      <c r="A31" s="0"/>
      <c r="B31" s="0"/>
      <c r="C31" s="0"/>
      <c r="D31" s="2"/>
      <c r="E31" s="2"/>
      <c r="F31" s="2"/>
      <c r="G31" s="2"/>
      <c r="H31" s="2">
        <f>IF(D31="","",D31+N(E31))</f>
      </c>
      <c r="I31" s="2">
        <f>IF(F31="","",F31+N(G31))</f>
      </c>
      <c r="J31" s="2">
        <f>IF(OR(H31="",I31=""),"",I31-H31)</f>
      </c>
      <c r="K31" s="3">
        <f>IF(J31="","",J31/H31)</f>
      </c>
      <c r="L31" t="str">
        <f>IF(J31="",IF(H31="","","Aguardando a Black Friday"),IF(ABS(J31)&lt;H31*0.01,"Praticamente igual",IF(J31&lt;0,"Desconto real","Mais caro")))</f>
      </c>
    </row>
  </sheetData>
  <mergeCells count="1">
    <mergeCell ref="N8:O12"/>
  </mergeCells>
  <conditionalFormatting sqref="L2:L31">
    <cfRule type="cellIs" dxfId="0" priority="1" operator="equal">
      <formula>"Desconto real"</formula>
    </cfRule>
    <cfRule type="cellIs" dxfId="1" priority="2" operator="equal">
      <formula>"Mais caro"</formula>
    </cfRule>
  </conditionalFormatting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6"/>
  <cols>
    <col min="1" max="1" width="8" customWidth="1"/>
    <col min="2" max="2" width="70" customWidth="1"/>
    <col min="3" max="3" width="20" customWidth="1"/>
  </cols>
  <sheetData>
    <row r="1" ht="24" customHeight="1">
      <c r="A1" t="inlineStr" s="1">
        <is>
          <t xml:space="preserve">Feito</t>
        </is>
      </c>
      <c r="B1" t="inlineStr" s="1">
        <is>
          <t xml:space="preserve">Item</t>
        </is>
      </c>
      <c r="C1" t="inlineStr" s="1">
        <is>
          <t xml:space="preserve">Quando</t>
        </is>
      </c>
    </row>
    <row r="2">
      <c r="A2" s="0"/>
      <c r="B2" t="inlineStr" s="5">
        <is>
          <t xml:space="preserve">Escolhi de 5 a 10 produtos e anotei o código do modelo</t>
        </is>
      </c>
      <c r="C2" t="inlineStr">
        <is>
          <t xml:space="preserve">Antes de tudo</t>
        </is>
      </c>
    </row>
    <row r="3">
      <c r="A3" s="0"/>
      <c r="B3" t="inlineStr" s="5">
        <is>
          <t xml:space="preserve">Anotei o preço de hoje no Pix, com frete, em 2 ou 3 lojas</t>
        </is>
      </c>
      <c r="C3" t="inlineStr">
        <is>
          <t xml:space="preserve">Antes de tudo</t>
        </is>
      </c>
    </row>
    <row r="4">
      <c r="A4" s="0"/>
      <c r="B4" t="inlineStr" s="5">
        <is>
          <t xml:space="preserve">Tirei print com a data</t>
        </is>
      </c>
      <c r="C4" t="inlineStr">
        <is>
          <t xml:space="preserve">Antes de tudo</t>
        </is>
      </c>
    </row>
    <row r="5">
      <c r="A5" s="0"/>
      <c r="B5" t="inlineStr" s="5">
        <is>
          <t xml:space="preserve">Conferi se a loja tem CNPJ, endereço e atendimento</t>
        </is>
      </c>
      <c r="C5" t="inlineStr">
        <is>
          <t xml:space="preserve">Antes de tudo</t>
        </is>
      </c>
    </row>
    <row r="6">
      <c r="A6" s="0"/>
      <c r="B6" t="inlineStr" s="5">
        <is>
          <t xml:space="preserve">Comparei o valor final com o do meu print (e não a porcentagem)</t>
        </is>
      </c>
      <c r="C6" t="inlineStr">
        <is>
          <t xml:space="preserve">No dia da compra</t>
        </is>
      </c>
    </row>
    <row r="7">
      <c r="A7" s="0"/>
      <c r="B7" t="inlineStr" s="5">
        <is>
          <t xml:space="preserve">Testei os cupons no carrinho e o desconto do Pix</t>
        </is>
      </c>
      <c r="C7" t="inlineStr">
        <is>
          <t xml:space="preserve">No dia da compra</t>
        </is>
      </c>
    </row>
    <row r="8">
      <c r="A8" s="0"/>
      <c r="B8" t="inlineStr" s="5">
        <is>
          <t xml:space="preserve">Conferi o frete e o prazo para o meu CEP (chega antes do Natal?)</t>
        </is>
      </c>
      <c r="C8" t="inlineStr">
        <is>
          <t xml:space="preserve">No dia da compra</t>
        </is>
      </c>
    </row>
    <row r="9">
      <c r="A9" s="0"/>
      <c r="B9" t="inlineStr" s="5">
        <is>
          <t xml:space="preserve">Evitei parcelar com juros</t>
        </is>
      </c>
      <c r="C9" t="inlineStr">
        <is>
          <t xml:space="preserve">No dia da compra</t>
        </is>
      </c>
    </row>
    <row r="10">
      <c r="A10" s="0"/>
      <c r="B10" t="inlineStr" s="5">
        <is>
          <t xml:space="preserve">Guardei a nota fiscal e os prints do pedido</t>
        </is>
      </c>
      <c r="C10" t="inlineStr">
        <is>
          <t xml:space="preserve">Depois de pagar</t>
        </is>
      </c>
    </row>
    <row r="11">
      <c r="A11" s="0"/>
      <c r="B11" t="inlineStr" s="5">
        <is>
          <t xml:space="preserve">Sei que tenho 7 dias, a contar do recebimento, para desistir da compra</t>
        </is>
      </c>
      <c r="C11" t="inlineStr">
        <is>
          <t xml:space="preserve">Depois de pagar</t>
        </is>
      </c>
    </row>
    <row r="13">
      <c r="B13" t="inlineStr" s="6">
        <is>
          <t xml:space="preserve">Escreva x na coluna A conforme for fazendo.</t>
        </is>
      </c>
    </row>
  </sheetData>
</worksheet>
</file>